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D88E805-1268-451C-82AE-01A16A7BE88A}" xr6:coauthVersionLast="47" xr6:coauthVersionMax="47" xr10:uidLastSave="{00000000-0000-0000-0000-000000000000}"/>
  <bookViews>
    <workbookView xWindow="28680" yWindow="-120" windowWidth="29040" windowHeight="15840" tabRatio="695" xr2:uid="{00000000-000D-0000-FFFF-FFFF00000000}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6" l="1"/>
  <c r="I14" i="16"/>
  <c r="I15" i="16"/>
  <c r="I16" i="16"/>
  <c r="I17" i="16"/>
  <c r="I18" i="16"/>
  <c r="I19" i="16"/>
  <c r="I20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12" i="16"/>
  <c r="J12" i="16" s="1"/>
  <c r="F21" i="16" l="1"/>
  <c r="H21" i="16" l="1"/>
  <c r="J21" i="16"/>
  <c r="E21" i="16"/>
  <c r="I21" i="16"/>
  <c r="G21" i="16" l="1"/>
</calcChain>
</file>

<file path=xl/sharedStrings.xml><?xml version="1.0" encoding="utf-8"?>
<sst xmlns="http://schemas.openxmlformats.org/spreadsheetml/2006/main" count="29" uniqueCount="28">
  <si>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</si>
  <si>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</si>
  <si>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</si>
  <si>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</si>
  <si>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</si>
  <si>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</si>
  <si>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</si>
  <si>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</si>
  <si>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</si>
  <si>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</si>
  <si>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</si>
  <si>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</si>
  <si>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</si>
  <si>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</si>
  <si>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</si>
  <si>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</si>
  <si>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</si>
  <si>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</si>
  <si>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</si>
  <si>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</si>
  <si>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Цена, руб без НДС</t>
  </si>
  <si>
    <t>Наименование</t>
  </si>
  <si>
    <t>31::26</t>
  </si>
  <si>
    <t>ООО «ЕвроСибЭнерго-сервис»</t>
  </si>
  <si>
    <t>Nissan Navara 2,5D VIN – VSKCVND40U0422189</t>
  </si>
  <si>
    <t>ГАЗ 330232 VIN – Х96330232Н2664601</t>
  </si>
  <si>
    <t>Нормо-час</t>
  </si>
  <si>
    <t>Оказание услуг по ремонту и техническому обслуживанию транспортных средств  в 2023-2025г.г.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</si>
</sst>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 xr:uid="{00000000-0005-0000-0000-000001000000}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L21" totalsRowShown="0" headerRowDxfId="13" dataDxfId="12" tableBorderDxfId="11">
  <autoFilter ref="B11:L21" xr:uid="{00000000-0009-0000-0100-00000F000000}"/>
  <tableColumns count="11">
    <tableColumn id="1" xr3:uid="{00000000-0010-0000-0000-000001000000}" name="№" dataDxfId="10"/>
    <tableColumn id="2" xr3:uid="{00000000-0010-0000-0000-000002000000}" name="Наименование" dataDxfId="9"/>
    <tableColumn id="3" xr3:uid="{00000000-0010-0000-0000-000003000000}" name="Единица измерения продукции" dataDxfId="8"/>
    <tableColumn id="9" xr3:uid="{00000000-0010-0000-0000-000009000000}" name="Цена, руб без НДС" dataDxfId="7"/>
    <tableColumn id="4" xr3:uid="{00000000-0010-0000-0000-000004000000}" name="Цена за ед  продукции (без НДС)" dataDxfId="6"/>
    <tableColumn id="7" xr3:uid="{00000000-0010-0000-0000-000007000000}" name="НДС (%)" dataDxfId="5"/>
    <tableColumn id="6" xr3:uid="{00000000-0010-0000-0000-000006000000}" name="Цена за ед продукции (с НДС)" dataDxfId="4"/>
    <tableColumn id="12" xr3:uid="{00000000-0010-0000-0000-00000C000000}" name="Сумма (без НДС)" dataDxfId="3"/>
    <tableColumn id="13" xr3:uid="{00000000-0010-0000-0000-00000D000000}" name="Сумма (с НДС)" dataDxfId="2"/>
    <tableColumn id="5" xr3:uid="{00000000-0010-0000-0000-000005000000}" name="Дополнительная информация" dataDxfId="1"/>
    <tableColumn id="8" xr3:uid="{00000000-0010-0000-0000-000008000000}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showGridLines="0" tabSelected="1" view="pageBreakPreview" zoomScale="110" zoomScaleNormal="100" zoomScaleSheetLayoutView="110" workbookViewId="0">
      <selection activeCell="S7" sqref="S7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60.85546875" style="3" customWidth="1"/>
    <col min="4" max="4" width="34.5703125" style="3" customWidth="1"/>
    <col min="5" max="5" width="36.28515625" style="3" customWidth="1"/>
    <col min="6" max="6" width="16.28515625" style="3" hidden="1" customWidth="1"/>
    <col min="7" max="7" width="9.140625" style="3" hidden="1" customWidth="1"/>
    <col min="8" max="8" width="13.28515625" style="3" hidden="1" customWidth="1"/>
    <col min="9" max="9" width="11.7109375" style="3" hidden="1" customWidth="1"/>
    <col min="10" max="10" width="8.5703125" style="3" hidden="1" customWidth="1"/>
    <col min="11" max="11" width="19" style="3" hidden="1" customWidth="1"/>
    <col min="12" max="12" width="21.28515625" style="3" hidden="1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17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7" t="s">
        <v>22</v>
      </c>
      <c r="E3" s="38"/>
      <c r="F3" s="24"/>
      <c r="G3" s="22"/>
      <c r="H3" s="22"/>
      <c r="I3" s="25"/>
      <c r="J3" s="25"/>
    </row>
    <row r="4" spans="1:12" ht="21.75" customHeight="1" x14ac:dyDescent="0.25">
      <c r="A4" s="4"/>
      <c r="B4" s="33" t="s">
        <v>19</v>
      </c>
      <c r="C4" s="40"/>
      <c r="D4" s="34" t="s">
        <v>23</v>
      </c>
      <c r="E4" s="35"/>
      <c r="F4" s="35"/>
      <c r="G4" s="35"/>
      <c r="H4" s="35"/>
      <c r="I4" s="35"/>
      <c r="J4" s="36"/>
    </row>
    <row r="5" spans="1:12" ht="38.25" customHeight="1" x14ac:dyDescent="0.25">
      <c r="A5" s="4"/>
      <c r="B5" s="33" t="s">
        <v>5</v>
      </c>
      <c r="C5" s="31"/>
      <c r="D5" s="34" t="s">
        <v>27</v>
      </c>
      <c r="E5" s="35"/>
      <c r="F5" s="35"/>
      <c r="G5" s="35"/>
      <c r="H5" s="35"/>
      <c r="I5" s="35"/>
      <c r="J5" s="36"/>
    </row>
    <row r="6" spans="1:12" ht="21" customHeight="1" x14ac:dyDescent="0.25">
      <c r="A6" s="5"/>
      <c r="B6" s="33" t="s">
        <v>7</v>
      </c>
      <c r="C6" s="31"/>
      <c r="D6" s="34"/>
      <c r="E6" s="35"/>
      <c r="F6" s="35"/>
      <c r="G6" s="35"/>
      <c r="H6" s="35"/>
      <c r="I6" s="35"/>
      <c r="J6" s="36"/>
    </row>
    <row r="7" spans="1:12" ht="21.75" customHeight="1" x14ac:dyDescent="0.25">
      <c r="A7" s="5"/>
      <c r="B7" s="6" t="s">
        <v>1</v>
      </c>
      <c r="C7" s="21"/>
      <c r="D7" s="34"/>
      <c r="E7" s="36"/>
      <c r="F7" s="39"/>
      <c r="G7" s="39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7"/>
      <c r="E8" s="38"/>
      <c r="F8" s="39"/>
      <c r="G8" s="39"/>
      <c r="H8" s="22"/>
      <c r="I8" s="25"/>
      <c r="J8" s="25"/>
    </row>
    <row r="9" spans="1:12" ht="33.75" customHeight="1" x14ac:dyDescent="0.25">
      <c r="A9" s="5"/>
      <c r="B9" s="31" t="s">
        <v>18</v>
      </c>
      <c r="C9" s="31"/>
      <c r="D9" s="32"/>
      <c r="E9" s="32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21</v>
      </c>
      <c r="D11" s="28" t="s">
        <v>13</v>
      </c>
      <c r="E11" s="28" t="s">
        <v>20</v>
      </c>
      <c r="F11" s="15" t="s">
        <v>8</v>
      </c>
      <c r="G11" s="15" t="s">
        <v>3</v>
      </c>
      <c r="H11" s="15" t="s">
        <v>9</v>
      </c>
      <c r="I11" s="15" t="s">
        <v>10</v>
      </c>
      <c r="J11" s="15" t="s">
        <v>11</v>
      </c>
      <c r="K11" s="9" t="s">
        <v>14</v>
      </c>
      <c r="L11" s="15" t="s">
        <v>15</v>
      </c>
    </row>
    <row r="12" spans="1:12" s="11" customFormat="1" ht="42" customHeight="1" x14ac:dyDescent="0.25">
      <c r="A12" s="10"/>
      <c r="B12" s="16">
        <v>1</v>
      </c>
      <c r="C12" s="26" t="s">
        <v>24</v>
      </c>
      <c r="D12" s="41" t="s">
        <v>26</v>
      </c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Row],[Цена, руб без НДС]]*ПозиционноеЦеновое[[#This Row],[Цена за ед  продукции (без НДС)]]</f>
        <v>0</v>
      </c>
      <c r="J12" s="17">
        <f>ПозиционноеЦеновое[[#This Row],[Цена, руб без НДС]]*ПозиционноеЦеновое[[#This Row],[Цена за ед продукции (с НДС)]]</f>
        <v>0</v>
      </c>
      <c r="K12" s="18"/>
      <c r="L12" s="18"/>
    </row>
    <row r="13" spans="1:12" s="11" customFormat="1" ht="46.5" customHeight="1" x14ac:dyDescent="0.25">
      <c r="A13" s="10"/>
      <c r="B13" s="16">
        <v>2</v>
      </c>
      <c r="C13" s="26" t="s">
        <v>25</v>
      </c>
      <c r="D13" s="41" t="s">
        <v>26</v>
      </c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Row],[Цена, руб без НДС]]*ПозиционноеЦеновое[[#This Row],[Цена за ед  продукции (без НДС)]]</f>
        <v>0</v>
      </c>
      <c r="J13" s="17">
        <f>ПозиционноеЦеновое[[#This Row],[Цена, руб без НДС]]*ПозиционноеЦеновое[[#This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Row],[Цена, руб без НДС]]*ПозиционноеЦеновое[[#This Row],[Цена за ед  продукции (без НДС)]]</f>
        <v>0</v>
      </c>
      <c r="J14" s="17">
        <f>ПозиционноеЦеновое[[#This Row],[Цена, руб без НДС]]*ПозиционноеЦеновое[[#This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Row],[Цена, руб без НДС]]*ПозиционноеЦеновое[[#This Row],[Цена за ед  продукции (без НДС)]]</f>
        <v>0</v>
      </c>
      <c r="J15" s="17">
        <f>ПозиционноеЦеновое[[#This Row],[Цена, руб без НДС]]*ПозиционноеЦеновое[[#This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Row],[Цена, руб без НДС]]*ПозиционноеЦеновое[[#This Row],[Цена за ед  продукции (без НДС)]]</f>
        <v>0</v>
      </c>
      <c r="J16" s="17">
        <f>ПозиционноеЦеновое[[#This Row],[Цена, руб без НДС]]*ПозиционноеЦеновое[[#This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Row],[Цена, руб без НДС]]*ПозиционноеЦеновое[[#This Row],[Цена за ед  продукции (без НДС)]]</f>
        <v>0</v>
      </c>
      <c r="J17" s="17">
        <f>ПозиционноеЦеновое[[#This Row],[Цена, руб без НДС]]*ПозиционноеЦеновое[[#This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Row],[Цена, руб без НДС]]*ПозиционноеЦеновое[[#This Row],[Цена за ед  продукции (без НДС)]]</f>
        <v>0</v>
      </c>
      <c r="J18" s="17">
        <f>ПозиционноеЦеновое[[#This Row],[Цена, руб без НДС]]*ПозиционноеЦеновое[[#This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Row],[Цена, руб без НДС]]*ПозиционноеЦеновое[[#This Row],[Цена за ед  продукции (без НДС)]]</f>
        <v>0</v>
      </c>
      <c r="J19" s="17">
        <f>ПозиционноеЦеновое[[#This Row],[Цена, руб без НДС]]*ПозиционноеЦеновое[[#This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16</v>
      </c>
      <c r="C20" s="18"/>
      <c r="D20" s="18"/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Row],[Цена, руб без НДС]]*ПозиционноеЦеновое[[#This Row],[Цена за ед  продукции (без НДС)]]</f>
        <v>0</v>
      </c>
      <c r="J20" s="17">
        <f>ПозиционноеЦеновое[[#This Row],[Цена, руб без НДС]]*ПозиционноеЦеновое[[#This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12</v>
      </c>
      <c r="D21" s="18"/>
      <c r="E21" s="17">
        <f t="shared" ref="E21" si="0">SUBTOTAL(109,E12:E20)</f>
        <v>0</v>
      </c>
      <c r="F21" s="17">
        <f t="shared" ref="F21" si="1">SUBTOTAL(109,F12:F20)</f>
        <v>0</v>
      </c>
      <c r="G21" s="17">
        <f t="shared" ref="G21" si="2">SUBTOTAL(109,G12:G20)</f>
        <v>0</v>
      </c>
      <c r="H21" s="17">
        <f t="shared" ref="H21" si="3">SUBTOTAL(109,H12:H20)</f>
        <v>0</v>
      </c>
      <c r="I21" s="17">
        <f t="shared" ref="I21" si="4">SUBTOTAL(109,I12:I20)</f>
        <v>0</v>
      </c>
      <c r="J21" s="17">
        <f t="shared" ref="J21" si="5">SUBTOTAL(109,J12:J20)</f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20" xr:uid="{00000000-0002-0000-0000-000000000000}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 xr:uid="{00000000-0002-0000-0000-000001000000}">
      <formula1>0</formula1>
    </dataValidation>
    <dataValidation type="decimal" operator="greaterThanOrEqual" allowBlank="1" showInputMessage="1" showErrorMessage="1" prompt="Только число, больше или равное нулю" sqref="F12:F21 H12:J21" xr:uid="{00000000-0002-0000-0000-000002000000}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 xr:uid="{00000000-0002-0000-0000-000003000000}"/>
    <dataValidation type="list" allowBlank="1" showInputMessage="1" showErrorMessage="1" sqref="D10:E10" xr:uid="{00000000-0002-0000-0000-000004000000}">
      <formula1>"ОСНО,УСН,НПД"</formula1>
    </dataValidation>
    <dataValidation type="list" allowBlank="1" showInputMessage="1" showErrorMessage="1" prompt="Выбрать из списка." sqref="D9:E9" xr:uid="{00000000-0002-0000-0000-000005000000}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2022-12-29T03:41:57Z</dcterms:modified>
  <cp:category>Формы; Закупочная документация</cp:category>
</cp:coreProperties>
</file>